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<sst xmlns="http://schemas.openxmlformats.org/spreadsheetml/2006/main" count="111" uniqueCount="84">
  <si>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</si>
  <si>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</si>
  <si>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</si>
  <si>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</si>
  <si>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</si>
  <si>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</si>
  <si>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</si>
  <si>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</si>
  <si>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</si>
  <si>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</si>
  <si>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</si>
  <si>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</si>
  <si>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</si>
  <si>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</si>
  <si>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</si>
  <si>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</si>
  <si>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</si>
  <si>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</si>
  <si>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</si>
  <si>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</si>
  <si>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</si>
  <si>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</si>
  <si>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</si>
  <si>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</si>
  <si>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</si>
  <si>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</si>
  <si>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</si>
  <si>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</si>
  <si>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</si>
  <si>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</si>
  <si>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</si>
  <si>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</si>
  <si>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</si>
  <si>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</si>
  <si>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</si>
  <si>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</si>
  <si>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</si>
  <si>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</si>
  <si>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</si>
  <si>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</si>
  <si>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</si>
  <si>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</si>
  <si>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</si>
  <si>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</si>
  <si>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</si>
  <si>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</si>
  <si>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</si>
  <si>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</si>
  <si>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</si>
  <si>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</si>
  <si>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</si>
  <si>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салат из белокачанной капусты с морковью</t>
  </si>
  <si>
    <t>54-8з-2020</t>
  </si>
  <si>
    <t>1 блюдо</t>
  </si>
  <si>
    <t>суп картофельный с фасолью</t>
  </si>
  <si>
    <t>54-9с-2020</t>
  </si>
  <si>
    <t>2 блюдо</t>
  </si>
  <si>
    <t>котлеты рыбные (минтай)</t>
  </si>
  <si>
    <t>54-3р-2020</t>
  </si>
  <si>
    <t>гарнир</t>
  </si>
  <si>
    <t>каша перловая рассыпчатая</t>
  </si>
  <si>
    <t>54-5г-2020</t>
  </si>
  <si>
    <t>напиток</t>
  </si>
  <si>
    <t>напиток из шиповника</t>
  </si>
  <si>
    <t>ТК№519,Перевалов</t>
  </si>
  <si>
    <t>Полдник</t>
  </si>
  <si>
    <t>булочное</t>
  </si>
  <si>
    <t>вафли</t>
  </si>
  <si>
    <t>кисломол.</t>
  </si>
  <si>
    <t>йогурт2/5%</t>
  </si>
  <si>
    <t>банан</t>
  </si>
  <si>
    <t>Ужин</t>
  </si>
  <si>
    <t>макароны отварные с сыром (в том числе сыр 20гр.)</t>
  </si>
  <si>
    <t>54-3г-2020</t>
  </si>
  <si>
    <t>перец болгарский в нарезке</t>
  </si>
  <si>
    <t>54-4з-2020</t>
  </si>
  <si>
    <t>чай черный байховый с сахаром</t>
  </si>
  <si>
    <t>54-2гн-2020</t>
  </si>
  <si>
    <t>хлеб бел</t>
  </si>
  <si>
    <t xml:space="preserve">хлеб пшеничный </t>
  </si>
  <si>
    <t>Ужин 2</t>
  </si>
  <si>
    <t xml:space="preserve">напиток 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</si>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</sst>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29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120</v>
      </c>
      <c r="G7" s="27">
        <v>3.6</v>
      </c>
      <c r="H7" s="27">
        <v>0</v>
      </c>
      <c r="I7" s="27">
        <v>7.2</v>
      </c>
      <c r="J7" s="27">
        <v>42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70</v>
      </c>
      <c r="G11" s="27">
        <v>3.4</v>
      </c>
      <c r="H11" s="27">
        <v>3.29</v>
      </c>
      <c r="I11" s="27">
        <v>30.65</v>
      </c>
      <c r="J11" s="27">
        <v>156.80000000000001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655</v>
      </c>
      <c r="G13" s="35">
        <f t="shared" ref="G13:J13" si="0">SUM(G6:G12)</f>
        <v>18.669999999999998</v>
      </c>
      <c r="H13" s="35">
        <f t="shared" si="0"/>
        <v>24.610000000000003</v>
      </c>
      <c r="I13" s="35">
        <f t="shared" si="0"/>
        <v>89.190000000000012</v>
      </c>
      <c r="J13" s="35">
        <f t="shared" si="0"/>
        <v>646.29999999999995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92.4" x14ac:dyDescent="0.3">
      <c r="A18" s="37">
        <f>A6</f>
        <v>2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1.67</v>
      </c>
      <c r="H18" s="27">
        <v>10</v>
      </c>
      <c r="I18" s="27">
        <v>10.16</v>
      </c>
      <c r="J18" s="27">
        <v>137.33000000000001</v>
      </c>
      <c r="K18" s="28" t="s">
        <v>52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8.73</v>
      </c>
      <c r="H19" s="27">
        <v>5.53</v>
      </c>
      <c r="I19" s="27">
        <v>21.03</v>
      </c>
      <c r="J19" s="27">
        <v>168.7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100</v>
      </c>
      <c r="G20" s="27">
        <v>14.2</v>
      </c>
      <c r="H20" s="27">
        <v>2.8</v>
      </c>
      <c r="I20" s="27">
        <v>7.4</v>
      </c>
      <c r="J20" s="27">
        <v>110.4</v>
      </c>
      <c r="K20" s="28" t="s">
        <v>58</v>
      </c>
      <c r="L20" s="27">
        <v>52.1</v>
      </c>
    </row>
    <row r="21" spans="1:12" s="2" customFormat="1" ht="66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5.31</v>
      </c>
      <c r="H21" s="27">
        <v>7.11</v>
      </c>
      <c r="I21" s="27">
        <v>40.32</v>
      </c>
      <c r="J21" s="27">
        <v>246.33</v>
      </c>
      <c r="K21" s="28" t="s">
        <v>61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0.63</v>
      </c>
      <c r="H22" s="27">
        <v>0.27</v>
      </c>
      <c r="I22" s="27">
        <v>20.52</v>
      </c>
      <c r="J22" s="27">
        <v>87.3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920</v>
      </c>
      <c r="G27" s="35">
        <f t="shared" ref="G27:J27" si="3">SUM(G18:G26)</f>
        <v>35.590000000000003</v>
      </c>
      <c r="H27" s="35">
        <f t="shared" si="3"/>
        <v>30.31</v>
      </c>
      <c r="I27" s="35">
        <f t="shared" si="3"/>
        <v>145.42999999999998</v>
      </c>
      <c r="J27" s="35">
        <f t="shared" si="3"/>
        <v>988.66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68</v>
      </c>
      <c r="E29" s="26" t="s">
        <v>69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70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118.8" x14ac:dyDescent="0.3">
      <c r="A33" s="37">
        <f>A6</f>
        <v>2</v>
      </c>
      <c r="B33" s="38">
        <f>B6</f>
        <v>4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10.199999999999999</v>
      </c>
      <c r="H33" s="27">
        <v>9.4</v>
      </c>
      <c r="I33" s="27">
        <v>40.700000000000003</v>
      </c>
      <c r="J33" s="27">
        <v>288.8</v>
      </c>
      <c r="K33" s="28" t="s">
        <v>73</v>
      </c>
      <c r="L33" s="27">
        <v>52.64</v>
      </c>
    </row>
    <row r="34" spans="1:12" s="2" customFormat="1" ht="52.8" x14ac:dyDescent="0.3">
      <c r="A34" s="22"/>
      <c r="B34" s="23"/>
      <c r="C34" s="24"/>
      <c r="D34" s="29" t="s">
        <v>30</v>
      </c>
      <c r="E34" s="26" t="s">
        <v>74</v>
      </c>
      <c r="F34" s="27">
        <v>100</v>
      </c>
      <c r="G34" s="27">
        <v>1.33</v>
      </c>
      <c r="H34" s="27">
        <v>0</v>
      </c>
      <c r="I34" s="27">
        <v>5.67</v>
      </c>
      <c r="J34" s="27">
        <v>28</v>
      </c>
      <c r="K34" s="28" t="s">
        <v>75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62</v>
      </c>
      <c r="E35" s="26" t="s">
        <v>76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42" t="s">
        <v>78</v>
      </c>
      <c r="E36" s="26" t="s">
        <v>79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44</v>
      </c>
      <c r="E37" s="26" t="s">
        <v>45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16.11</v>
      </c>
      <c r="H39" s="35">
        <f t="shared" si="5"/>
        <v>13.15</v>
      </c>
      <c r="I39" s="35">
        <f t="shared" si="5"/>
        <v>92.95</v>
      </c>
      <c r="J39" s="35">
        <f t="shared" si="5"/>
        <v>554.20000000000005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4</v>
      </c>
      <c r="C40" s="39" t="s">
        <v>80</v>
      </c>
      <c r="D40" s="40" t="s">
        <v>81</v>
      </c>
      <c r="E40" s="26" t="s">
        <v>82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.75" customHeight="1" thickBot="1" x14ac:dyDescent="0.3">
      <c r="A47" s="44">
        <f>A6</f>
        <v>2</v>
      </c>
      <c r="B47" s="45">
        <f>B6</f>
        <v>4</v>
      </c>
      <c r="C47" s="52" t="s">
        <v>83</v>
      </c>
      <c r="D47" s="53"/>
      <c r="E47" s="46"/>
      <c r="F47" s="47">
        <f>F13+F17+F27+F32+F39+F46</f>
        <v>2835</v>
      </c>
      <c r="G47" s="47">
        <f t="shared" ref="G47:J47" si="7">G13+G17+G27+G32+G39+G46</f>
        <v>81.849999999999994</v>
      </c>
      <c r="H47" s="47">
        <f t="shared" si="7"/>
        <v>78.850000000000009</v>
      </c>
      <c r="I47" s="47">
        <f t="shared" si="7"/>
        <v>416.72999999999996</v>
      </c>
      <c r="J47" s="47">
        <f t="shared" si="7"/>
        <v>2744.3199999999997</v>
      </c>
      <c r="K47" s="48"/>
      <c r="L47" s="47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2023-12-19T03:12:43Z</dcterms:created>
  <dcterms:modified xsi:type="dcterms:W3CDTF">2024-02-26T08:54:01Z</dcterms:modified>
</cp:coreProperties>
</file>